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880" yWindow="0" windowWidth="25600" windowHeight="16060" tabRatio="500"/>
  </bookViews>
  <sheets>
    <sheet name="Sheet1" sheetId="1" r:id="rId1"/>
  </sheets>
  <definedNames>
    <definedName name="_xlnm.Print_Area" localSheetId="0">Sheet1!$A$1:$I$19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F10" i="1"/>
  <c r="G10" i="1"/>
  <c r="G5" i="1"/>
  <c r="G7" i="1"/>
  <c r="G8" i="1"/>
  <c r="G9" i="1"/>
  <c r="G11" i="1"/>
  <c r="H10" i="1"/>
  <c r="C11" i="1"/>
  <c r="D10" i="1"/>
  <c r="H6" i="1"/>
  <c r="H7" i="1"/>
  <c r="H8" i="1"/>
  <c r="H9" i="1"/>
  <c r="H5" i="1"/>
  <c r="F6" i="1"/>
  <c r="F7" i="1"/>
  <c r="F8" i="1"/>
  <c r="F9" i="1"/>
  <c r="F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<sst xmlns="http://schemas.openxmlformats.org/spreadsheetml/2006/main" count="25" uniqueCount="21">
  <si>
    <t>also are not included.</t>
    <phoneticPr fontId="10" type="noConversion"/>
  </si>
  <si>
    <t>Institution Type</t>
  </si>
  <si>
    <t>Percent</t>
  </si>
  <si>
    <t>Institutions</t>
  </si>
  <si>
    <t xml:space="preserve">Private </t>
  </si>
  <si>
    <t xml:space="preserve">Public </t>
  </si>
  <si>
    <t>2-Year</t>
  </si>
  <si>
    <t>4-Year Associates</t>
  </si>
  <si>
    <t>Baccalaureate</t>
  </si>
  <si>
    <t>Masters</t>
  </si>
  <si>
    <t>Doctoral</t>
  </si>
  <si>
    <t>Private + Public</t>
  </si>
  <si>
    <t>Totals:</t>
  </si>
  <si>
    <t>NOTES:  Data from Carnegie Classification 2010, NSF Enterprise Information Systems (EIS) database queries and published sources,</t>
  </si>
  <si>
    <t xml:space="preserve">such as the NSF/NIH/USED/USDA/NEH/NASA, 2008, 2009 and 2010 Surveys of Earned Doctorates.  2-Year institutions included here </t>
  </si>
  <si>
    <t xml:space="preserve">that appear to be PUI, according to Carnegie Classifications, but are not represented in NSF databases, are not included.  An additional </t>
  </si>
  <si>
    <t>Eng/Technol Focus</t>
    <phoneticPr fontId="10" type="noConversion"/>
  </si>
  <si>
    <r>
      <t xml:space="preserve">were self-identified as PUI "Eligible" (NSF </t>
    </r>
    <r>
      <rPr>
        <b/>
        <sz val="10"/>
        <color indexed="8"/>
        <rFont val="Arial"/>
      </rPr>
      <t>00-144</t>
    </r>
    <r>
      <rPr>
        <sz val="10"/>
        <color indexed="8"/>
        <rFont val="Arial"/>
      </rPr>
      <t xml:space="preserve">).  Other potential PUI in this category may be identified.  An additional 126 institutions </t>
    </r>
  </si>
  <si>
    <t xml:space="preserve">An additional 115 institutions, currently included as PUI in NSF databases, but which no longer appear to meet PUI eligibility criteria, </t>
  </si>
  <si>
    <t>Table 7.  Profile of Institution Types for Primarily Undergraduate Institutions (PUI) in the U.S.</t>
  </si>
  <si>
    <t xml:space="preserve">37 institutions that are in NSF databases but not certified as PUI, and are potential PUI in Carnegie Classifications, are not included.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</si>
</sst>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"/>
      <name val="Arial"/>
    </font>
    <font>
      <sz val="12"/>
      <color indexed="8"/>
      <name val="Arial"/>
    </font>
    <font>
      <sz val="12"/>
      <color indexed="12"/>
      <name val="Arial"/>
    </font>
    <font>
      <b/>
      <sz val="14"/>
      <color indexed="8"/>
      <name val="Arial"/>
    </font>
    <font>
      <sz val="14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8" fillId="0" borderId="0" xfId="0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"/>
  <sheetViews>
    <sheetView tabSelected="1" zoomScale="125" zoomScaleNormal="125" zoomScalePageLayoutView="125" workbookViewId="0">
      <selection activeCell="C24" sqref="C24"/>
    </sheetView>
  </sheetViews>
  <sheetFormatPr baseColWidth="10" defaultRowHeight="15" x14ac:dyDescent="0"/>
  <cols>
    <col min="1" max="2" width="10.83203125" style="2"/>
    <col min="3" max="3" width="12.5" style="2" customWidth="1"/>
    <col min="4" max="4" width="9.6640625" style="2" customWidth="1"/>
    <col min="5" max="5" width="13.5" style="2" customWidth="1"/>
    <col min="6" max="6" width="9.5" style="2" customWidth="1"/>
    <col min="7" max="7" width="17.6640625" style="2" customWidth="1"/>
    <col min="8" max="8" width="11" style="2" customWidth="1"/>
    <col min="9" max="16384" width="10.83203125" style="2"/>
  </cols>
  <sheetData>
    <row r="1" spans="1:8" s="5" customFormat="1" ht="17">
      <c r="A1" s="4" t="s">
        <v>19</v>
      </c>
    </row>
    <row r="2" spans="1:8" ht="16" thickBot="1"/>
    <row r="3" spans="1:8" ht="17" customHeight="1">
      <c r="A3" s="19" t="s">
        <v>1</v>
      </c>
      <c r="B3" s="20"/>
      <c r="C3" s="21" t="s">
        <v>4</v>
      </c>
      <c r="D3" s="22" t="s">
        <v>2</v>
      </c>
      <c r="E3" s="21" t="s">
        <v>5</v>
      </c>
      <c r="F3" s="22" t="s">
        <v>2</v>
      </c>
      <c r="G3" s="21" t="s">
        <v>11</v>
      </c>
      <c r="H3" s="22" t="s">
        <v>2</v>
      </c>
    </row>
    <row r="4" spans="1:8" ht="18" customHeight="1" thickBot="1">
      <c r="A4" s="23"/>
      <c r="B4" s="24"/>
      <c r="C4" s="25" t="s">
        <v>3</v>
      </c>
      <c r="D4" s="26"/>
      <c r="E4" s="25" t="s">
        <v>3</v>
      </c>
      <c r="F4" s="26"/>
      <c r="G4" s="25" t="s">
        <v>3</v>
      </c>
      <c r="H4" s="26"/>
    </row>
    <row r="5" spans="1:8" ht="19" customHeight="1">
      <c r="A5" s="6" t="s">
        <v>6</v>
      </c>
      <c r="B5" s="13"/>
      <c r="C5" s="16">
        <v>22</v>
      </c>
      <c r="D5" s="10">
        <f t="shared" ref="D5:D10" si="0">C5/$C$11</f>
        <v>2.6960784313725492E-2</v>
      </c>
      <c r="E5" s="16">
        <v>853</v>
      </c>
      <c r="F5" s="10">
        <f t="shared" ref="F5:F10" si="1">E5/$E$11</f>
        <v>0.66226708074534157</v>
      </c>
      <c r="G5" s="16">
        <f>C5+E5</f>
        <v>875</v>
      </c>
      <c r="H5" s="10">
        <f t="shared" ref="H5:H10" si="2">G5/$G$11</f>
        <v>0.41587452471482889</v>
      </c>
    </row>
    <row r="6" spans="1:8" ht="19" customHeight="1">
      <c r="A6" s="7" t="s">
        <v>7</v>
      </c>
      <c r="B6" s="14"/>
      <c r="C6" s="17">
        <v>9</v>
      </c>
      <c r="D6" s="11">
        <f t="shared" si="0"/>
        <v>1.1029411764705883E-2</v>
      </c>
      <c r="E6" s="17">
        <v>55</v>
      </c>
      <c r="F6" s="11">
        <f t="shared" si="1"/>
        <v>4.2701863354037264E-2</v>
      </c>
      <c r="G6" s="17">
        <v>64</v>
      </c>
      <c r="H6" s="11">
        <f t="shared" si="2"/>
        <v>3.0418250950570342E-2</v>
      </c>
    </row>
    <row r="7" spans="1:8" ht="19" customHeight="1">
      <c r="A7" s="7" t="s">
        <v>8</v>
      </c>
      <c r="B7" s="14"/>
      <c r="C7" s="17">
        <v>434</v>
      </c>
      <c r="D7" s="11">
        <f t="shared" si="0"/>
        <v>0.53186274509803921</v>
      </c>
      <c r="E7" s="17">
        <v>126</v>
      </c>
      <c r="F7" s="11">
        <f t="shared" si="1"/>
        <v>9.7826086956521743E-2</v>
      </c>
      <c r="G7" s="17">
        <f t="shared" ref="G7:G10" si="3">C7+E7</f>
        <v>560</v>
      </c>
      <c r="H7" s="11">
        <f t="shared" si="2"/>
        <v>0.26615969581749049</v>
      </c>
    </row>
    <row r="8" spans="1:8" ht="19" customHeight="1">
      <c r="A8" s="7" t="s">
        <v>9</v>
      </c>
      <c r="B8" s="14"/>
      <c r="C8" s="17">
        <v>330</v>
      </c>
      <c r="D8" s="11">
        <f t="shared" si="0"/>
        <v>0.40441176470588236</v>
      </c>
      <c r="E8" s="17">
        <v>251</v>
      </c>
      <c r="F8" s="11">
        <f t="shared" si="1"/>
        <v>0.19487577639751552</v>
      </c>
      <c r="G8" s="17">
        <f t="shared" si="3"/>
        <v>581</v>
      </c>
      <c r="H8" s="11">
        <f t="shared" si="2"/>
        <v>0.27614068441064638</v>
      </c>
    </row>
    <row r="9" spans="1:8" ht="19" customHeight="1">
      <c r="A9" s="7" t="s">
        <v>10</v>
      </c>
      <c r="B9" s="14"/>
      <c r="C9" s="17">
        <v>15</v>
      </c>
      <c r="D9" s="11">
        <f t="shared" si="0"/>
        <v>1.8382352941176471E-2</v>
      </c>
      <c r="E9" s="17">
        <v>2</v>
      </c>
      <c r="F9" s="11">
        <f t="shared" si="1"/>
        <v>1.5527950310559005E-3</v>
      </c>
      <c r="G9" s="17">
        <f t="shared" si="3"/>
        <v>17</v>
      </c>
      <c r="H9" s="11">
        <f t="shared" si="2"/>
        <v>8.0798479087452468E-3</v>
      </c>
    </row>
    <row r="10" spans="1:8" ht="19" customHeight="1" thickBot="1">
      <c r="A10" s="8" t="s">
        <v>16</v>
      </c>
      <c r="B10" s="15"/>
      <c r="C10" s="18">
        <v>6</v>
      </c>
      <c r="D10" s="12">
        <f t="shared" si="0"/>
        <v>7.3529411764705881E-3</v>
      </c>
      <c r="E10" s="18">
        <v>1</v>
      </c>
      <c r="F10" s="12">
        <f t="shared" si="1"/>
        <v>7.7639751552795026E-4</v>
      </c>
      <c r="G10" s="18">
        <f t="shared" si="3"/>
        <v>7</v>
      </c>
      <c r="H10" s="12">
        <f t="shared" si="2"/>
        <v>3.326996197718631E-3</v>
      </c>
    </row>
    <row r="11" spans="1:8" ht="19" customHeight="1">
      <c r="B11" s="3" t="s">
        <v>12</v>
      </c>
      <c r="C11" s="2">
        <f>SUM(C5:C10)</f>
        <v>816</v>
      </c>
      <c r="E11" s="2">
        <f>SUM(E5:E10)</f>
        <v>1288</v>
      </c>
      <c r="G11" s="1">
        <f>SUM(G5:G10)</f>
        <v>2104</v>
      </c>
    </row>
    <row r="13" spans="1:8" ht="16" customHeight="1">
      <c r="A13" s="9" t="s">
        <v>13</v>
      </c>
    </row>
    <row r="14" spans="1:8" ht="16" customHeight="1">
      <c r="A14" s="9" t="s">
        <v>14</v>
      </c>
    </row>
    <row r="15" spans="1:8" ht="16" customHeight="1">
      <c r="A15" s="9" t="s">
        <v>17</v>
      </c>
    </row>
    <row r="16" spans="1:8" ht="16" customHeight="1">
      <c r="A16" s="9" t="s">
        <v>15</v>
      </c>
    </row>
    <row r="17" spans="1:1" s="9" customFormat="1" ht="16" customHeight="1">
      <c r="A17" s="9" t="s">
        <v>20</v>
      </c>
    </row>
    <row r="18" spans="1:1" s="9" customFormat="1" ht="16" customHeight="1">
      <c r="A18" s="9" t="s">
        <v>18</v>
      </c>
    </row>
    <row r="19" spans="1:1" s="9" customFormat="1" ht="16" customHeight="1">
      <c r="A19" s="9" t="s">
        <v>0</v>
      </c>
    </row>
  </sheetData>
  <phoneticPr fontId="10" type="noConversion"/>
  <printOptions horizontalCentered="1" verticalCentered="1"/>
  <pageMargins left="1" right="1" top="1" bottom="1" header="0.5" footer="0.7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Information Technology</cp:lastModifiedBy>
  <cp:lastPrinted>2013-01-11T18:47:22Z</cp:lastPrinted>
  <dcterms:created xsi:type="dcterms:W3CDTF">2012-05-21T21:42:10Z</dcterms:created>
  <dcterms:modified xsi:type="dcterms:W3CDTF">2013-01-13T02:26:55Z</dcterms:modified>
</cp:coreProperties>
</file>